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6" yWindow="324" windowWidth="19332" windowHeight="8736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L17" i="1" l="1"/>
  <c r="J17" i="1"/>
  <c r="N17" i="1"/>
  <c r="H17" i="1"/>
  <c r="F17" i="1"/>
  <c r="F18" i="1"/>
  <c r="F16" i="1"/>
  <c r="J15" i="1"/>
  <c r="L15" i="1"/>
  <c r="N15" i="1"/>
  <c r="J16" i="1"/>
  <c r="L16" i="1"/>
  <c r="N16" i="1"/>
  <c r="J18" i="1"/>
  <c r="L18" i="1"/>
  <c r="N18" i="1"/>
  <c r="J19" i="1"/>
  <c r="L19" i="1"/>
  <c r="N19" i="1"/>
  <c r="H15" i="1"/>
  <c r="H16" i="1"/>
  <c r="H18" i="1"/>
  <c r="H19" i="1"/>
  <c r="N14" i="1"/>
  <c r="L14" i="1"/>
  <c r="J14" i="1"/>
  <c r="H14" i="1"/>
  <c r="F15" i="1"/>
  <c r="F19" i="1"/>
  <c r="F14" i="1"/>
  <c r="N11" i="1" l="1"/>
  <c r="N6" i="1"/>
  <c r="J11" i="1"/>
  <c r="J8" i="1"/>
  <c r="J9" i="1"/>
  <c r="H8" i="1"/>
  <c r="L11" i="1"/>
  <c r="F8" i="1"/>
  <c r="F9" i="1"/>
  <c r="H6" i="1"/>
  <c r="H10" i="1"/>
  <c r="H7" i="1"/>
  <c r="F6" i="1"/>
  <c r="F10" i="1"/>
  <c r="F7" i="1"/>
  <c r="L6" i="1"/>
  <c r="L8" i="1"/>
  <c r="L10" i="1"/>
  <c r="L7" i="1"/>
  <c r="N9" i="1"/>
  <c r="N8" i="1"/>
  <c r="N10" i="1"/>
  <c r="N7" i="1"/>
  <c r="L9" i="1" l="1"/>
  <c r="H11" i="1"/>
  <c r="H9" i="1"/>
  <c r="F11" i="1"/>
</calcChain>
</file>

<file path=xl/sharedStrings.xml><?xml version="1.0" encoding="utf-8"?>
<sst xmlns="http://schemas.openxmlformats.org/spreadsheetml/2006/main" count="54" uniqueCount="31">
  <si>
    <t>Marque</t>
  </si>
  <si>
    <t>Modèle</t>
  </si>
  <si>
    <t>Poids</t>
  </si>
  <si>
    <t>NORMA</t>
  </si>
  <si>
    <t>ORYX</t>
  </si>
  <si>
    <t>V100</t>
  </si>
  <si>
    <t>V200</t>
  </si>
  <si>
    <t>V300</t>
  </si>
  <si>
    <t>SAKO</t>
  </si>
  <si>
    <t>v50</t>
  </si>
  <si>
    <t>REMINGTON</t>
  </si>
  <si>
    <t>SAF</t>
  </si>
  <si>
    <t>FEDERAL</t>
  </si>
  <si>
    <t>V150</t>
  </si>
  <si>
    <t>(RD+P) RENDEMENT DISTANCE/POIDS : MAXIMUM : 407. MINIMUM : 318,</t>
  </si>
  <si>
    <t>RD+P50</t>
  </si>
  <si>
    <t xml:space="preserve">RD+P100 </t>
  </si>
  <si>
    <t xml:space="preserve">RD+P150 </t>
  </si>
  <si>
    <t>RD+P200</t>
  </si>
  <si>
    <t>RD+P300</t>
  </si>
  <si>
    <t>Cal</t>
  </si>
  <si>
    <t>nosler partition</t>
  </si>
  <si>
    <t>Twinhead II</t>
  </si>
  <si>
    <t>Hammerhead</t>
  </si>
  <si>
    <t>Trophy bonded</t>
  </si>
  <si>
    <t>CALIBRE 338 vs 375</t>
  </si>
  <si>
    <t>soft point</t>
  </si>
  <si>
    <t xml:space="preserve">HORNADY </t>
  </si>
  <si>
    <t>BARNES TSX</t>
  </si>
  <si>
    <t>Interlock soft point</t>
  </si>
  <si>
    <t>GMX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</si>
</sst>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name val="Georgia"/>
      <family val="1"/>
    </font>
    <font>
      <sz val="12"/>
      <color rgb="FFFF0000"/>
      <name val="Georgia"/>
      <family val="1"/>
    </font>
    <font>
      <b/>
      <sz val="12"/>
      <name val="Georgia"/>
      <family val="1"/>
    </font>
    <font>
      <b/>
      <sz val="12"/>
      <color rgb="FFFF0000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workbookViewId="0">
      <selection activeCell="D4" sqref="D4"/>
    </sheetView>
  </sheetViews>
  <sheetFormatPr baseColWidth="10" defaultRowHeight="15.6" x14ac:dyDescent="0.3"/>
  <cols>
    <col min="1" max="1" width="15" style="1" bestFit="1" customWidth="1"/>
    <col min="2" max="2" width="5" style="1" bestFit="1" customWidth="1"/>
    <col min="3" max="3" width="21" style="1" customWidth="1"/>
    <col min="4" max="4" width="7.5546875" style="3" bestFit="1" customWidth="1"/>
    <col min="5" max="5" width="6.21875" style="1" customWidth="1"/>
    <col min="6" max="6" width="10.88671875" style="5" bestFit="1" customWidth="1"/>
    <col min="7" max="7" width="9.21875" style="1" bestFit="1" customWidth="1"/>
    <col min="8" max="8" width="11.6640625" style="5" customWidth="1"/>
    <col min="9" max="9" width="6.88671875" style="5" bestFit="1" customWidth="1"/>
    <col min="10" max="10" width="11.21875" style="5" customWidth="1"/>
    <col min="11" max="11" width="7.44140625" style="1" bestFit="1" customWidth="1"/>
    <col min="12" max="12" width="12.5546875" style="5" bestFit="1" customWidth="1"/>
    <col min="13" max="13" width="7.33203125" style="1" bestFit="1" customWidth="1"/>
    <col min="14" max="14" width="12.44140625" style="5" bestFit="1" customWidth="1"/>
    <col min="15" max="16384" width="11.5546875" style="1"/>
  </cols>
  <sheetData>
    <row r="1" spans="1:14" s="6" customFormat="1" x14ac:dyDescent="0.3">
      <c r="D1" s="7"/>
      <c r="E1" s="6" t="s">
        <v>14</v>
      </c>
      <c r="F1" s="8"/>
      <c r="H1" s="8"/>
      <c r="I1" s="8"/>
      <c r="J1" s="8"/>
      <c r="L1" s="8"/>
      <c r="N1" s="8"/>
    </row>
    <row r="3" spans="1:14" s="6" customFormat="1" x14ac:dyDescent="0.3">
      <c r="C3" s="6" t="s">
        <v>25</v>
      </c>
      <c r="D3" s="7"/>
      <c r="F3" s="8"/>
      <c r="H3" s="8"/>
      <c r="I3" s="8"/>
      <c r="J3" s="8"/>
      <c r="L3" s="8"/>
      <c r="N3" s="8"/>
    </row>
    <row r="5" spans="1:14" s="6" customFormat="1" x14ac:dyDescent="0.3">
      <c r="A5" s="6" t="s">
        <v>0</v>
      </c>
      <c r="B5" s="6" t="s">
        <v>20</v>
      </c>
      <c r="C5" s="6" t="s">
        <v>1</v>
      </c>
      <c r="D5" s="7" t="s">
        <v>2</v>
      </c>
      <c r="E5" s="6" t="s">
        <v>9</v>
      </c>
      <c r="F5" s="8" t="s">
        <v>15</v>
      </c>
      <c r="G5" s="6" t="s">
        <v>5</v>
      </c>
      <c r="H5" s="8" t="s">
        <v>16</v>
      </c>
      <c r="I5" s="10" t="s">
        <v>13</v>
      </c>
      <c r="J5" s="8" t="s">
        <v>17</v>
      </c>
      <c r="K5" s="6" t="s">
        <v>6</v>
      </c>
      <c r="L5" s="9" t="s">
        <v>18</v>
      </c>
      <c r="M5" s="6" t="s">
        <v>7</v>
      </c>
      <c r="N5" s="8" t="s">
        <v>19</v>
      </c>
    </row>
    <row r="6" spans="1:14" x14ac:dyDescent="0.3">
      <c r="A6" s="1" t="s">
        <v>10</v>
      </c>
      <c r="B6" s="1">
        <v>338</v>
      </c>
      <c r="C6" s="1" t="s">
        <v>11</v>
      </c>
      <c r="D6" s="3">
        <v>14.58</v>
      </c>
      <c r="E6" s="1">
        <v>804</v>
      </c>
      <c r="F6" s="5">
        <f xml:space="preserve"> (D6+E6)/2</f>
        <v>409.29</v>
      </c>
      <c r="G6" s="2">
        <v>760</v>
      </c>
      <c r="H6" s="5">
        <f>(D6+G6)/2</f>
        <v>387.29</v>
      </c>
      <c r="I6" s="2"/>
      <c r="K6" s="1">
        <v>677</v>
      </c>
      <c r="L6" s="5">
        <f t="shared" ref="L6:L11" si="0">(D6+K6)/2</f>
        <v>345.79</v>
      </c>
      <c r="M6" s="1">
        <v>599</v>
      </c>
      <c r="N6" s="5">
        <f>(D6+M6)/2</f>
        <v>306.79000000000002</v>
      </c>
    </row>
    <row r="7" spans="1:14" x14ac:dyDescent="0.3">
      <c r="A7" s="1" t="s">
        <v>12</v>
      </c>
      <c r="B7" s="1">
        <v>338</v>
      </c>
      <c r="C7" s="1" t="s">
        <v>24</v>
      </c>
      <c r="D7" s="3">
        <v>14.58</v>
      </c>
      <c r="E7" s="1">
        <v>813</v>
      </c>
      <c r="F7" s="5">
        <f xml:space="preserve"> (D7+E7)/2</f>
        <v>413.79</v>
      </c>
      <c r="G7" s="2">
        <v>774</v>
      </c>
      <c r="H7" s="5">
        <f>(D7+G7)/2</f>
        <v>394.29</v>
      </c>
      <c r="I7" s="2"/>
      <c r="K7" s="1">
        <v>698</v>
      </c>
      <c r="L7" s="5">
        <f t="shared" si="0"/>
        <v>356.29</v>
      </c>
      <c r="M7" s="1">
        <v>627</v>
      </c>
      <c r="N7" s="5">
        <f>(D7+M7)/2</f>
        <v>320.79000000000002</v>
      </c>
    </row>
    <row r="8" spans="1:14" x14ac:dyDescent="0.3">
      <c r="A8" s="1" t="s">
        <v>3</v>
      </c>
      <c r="B8" s="1">
        <v>338</v>
      </c>
      <c r="C8" s="1" t="s">
        <v>4</v>
      </c>
      <c r="D8" s="3">
        <v>14.9</v>
      </c>
      <c r="E8" s="1">
        <v>800</v>
      </c>
      <c r="F8" s="5">
        <f xml:space="preserve"> (D8+E8)/2</f>
        <v>407.45</v>
      </c>
      <c r="G8" s="1">
        <v>757</v>
      </c>
      <c r="H8" s="5">
        <f>(D8+G8)/2</f>
        <v>385.95</v>
      </c>
      <c r="I8" s="2">
        <v>716</v>
      </c>
      <c r="J8" s="5">
        <f>(D8+I8)/2</f>
        <v>365.45</v>
      </c>
      <c r="K8" s="1">
        <v>679</v>
      </c>
      <c r="L8" s="5">
        <f t="shared" si="0"/>
        <v>346.95</v>
      </c>
      <c r="M8" s="1">
        <v>607</v>
      </c>
      <c r="N8" s="5">
        <f>(D8+M8)/2</f>
        <v>310.95</v>
      </c>
    </row>
    <row r="9" spans="1:14" x14ac:dyDescent="0.3">
      <c r="A9" s="1" t="s">
        <v>8</v>
      </c>
      <c r="B9" s="1">
        <v>338</v>
      </c>
      <c r="C9" s="1" t="s">
        <v>23</v>
      </c>
      <c r="D9" s="3">
        <v>16.2</v>
      </c>
      <c r="E9" s="1">
        <v>704</v>
      </c>
      <c r="F9" s="5">
        <f xml:space="preserve"> (D9+E9)/2</f>
        <v>360.1</v>
      </c>
      <c r="G9" s="2">
        <v>664</v>
      </c>
      <c r="H9" s="5">
        <f>(D9+G9)/2</f>
        <v>340.1</v>
      </c>
      <c r="I9" s="5">
        <v>625</v>
      </c>
      <c r="J9" s="5">
        <f>(D9+I9)/2</f>
        <v>320.60000000000002</v>
      </c>
      <c r="K9" s="1">
        <v>588</v>
      </c>
      <c r="L9" s="5">
        <f t="shared" si="0"/>
        <v>302.10000000000002</v>
      </c>
      <c r="M9" s="2">
        <v>518</v>
      </c>
      <c r="N9" s="5">
        <f>(D9+M9)/2</f>
        <v>267.10000000000002</v>
      </c>
    </row>
    <row r="10" spans="1:14" x14ac:dyDescent="0.3">
      <c r="A10" s="1" t="s">
        <v>12</v>
      </c>
      <c r="B10" s="1">
        <v>338</v>
      </c>
      <c r="C10" s="1" t="s">
        <v>21</v>
      </c>
      <c r="D10" s="3">
        <v>16.2</v>
      </c>
      <c r="E10" s="1">
        <v>779</v>
      </c>
      <c r="F10" s="5">
        <f xml:space="preserve"> (D10+E10)/2</f>
        <v>397.6</v>
      </c>
      <c r="G10" s="1">
        <v>748</v>
      </c>
      <c r="H10" s="5">
        <f>(D10+G10)/2</f>
        <v>382.1</v>
      </c>
      <c r="I10" s="2"/>
      <c r="K10" s="1">
        <v>687</v>
      </c>
      <c r="L10" s="5">
        <f t="shared" si="0"/>
        <v>351.6</v>
      </c>
      <c r="M10" s="1">
        <v>630</v>
      </c>
      <c r="N10" s="5">
        <f>(D10+M10)/2</f>
        <v>323.10000000000002</v>
      </c>
    </row>
    <row r="11" spans="1:14" x14ac:dyDescent="0.3">
      <c r="A11" s="1" t="s">
        <v>8</v>
      </c>
      <c r="B11" s="1">
        <v>338</v>
      </c>
      <c r="C11" s="1" t="s">
        <v>22</v>
      </c>
      <c r="D11" s="3">
        <v>17.8</v>
      </c>
      <c r="E11" s="1">
        <v>695</v>
      </c>
      <c r="F11" s="5">
        <f t="shared" ref="F11" si="1" xml:space="preserve"> (D11+E11)/2</f>
        <v>356.4</v>
      </c>
      <c r="G11" s="2">
        <v>666</v>
      </c>
      <c r="H11" s="5">
        <f t="shared" ref="H11" si="2">(D11+G11)/2</f>
        <v>341.9</v>
      </c>
      <c r="I11" s="2">
        <v>638</v>
      </c>
      <c r="J11" s="5">
        <f t="shared" ref="J11" si="3">(D11+I11)/2</f>
        <v>327.9</v>
      </c>
      <c r="K11" s="1">
        <v>610</v>
      </c>
      <c r="L11" s="5">
        <f t="shared" si="0"/>
        <v>313.89999999999998</v>
      </c>
      <c r="M11" s="1">
        <v>557</v>
      </c>
      <c r="N11" s="5">
        <f t="shared" ref="N11" si="4">(D11+M11)/2</f>
        <v>287.39999999999998</v>
      </c>
    </row>
    <row r="13" spans="1:14" s="6" customFormat="1" x14ac:dyDescent="0.3">
      <c r="A13" s="6" t="s">
        <v>0</v>
      </c>
      <c r="B13" s="6" t="s">
        <v>20</v>
      </c>
      <c r="C13" s="6" t="s">
        <v>1</v>
      </c>
      <c r="D13" s="7" t="s">
        <v>2</v>
      </c>
      <c r="E13" s="6" t="s">
        <v>9</v>
      </c>
      <c r="F13" s="8" t="s">
        <v>15</v>
      </c>
      <c r="G13" s="6" t="s">
        <v>5</v>
      </c>
      <c r="H13" s="8" t="s">
        <v>16</v>
      </c>
      <c r="I13" s="10" t="s">
        <v>13</v>
      </c>
      <c r="J13" s="8" t="s">
        <v>17</v>
      </c>
      <c r="K13" s="6" t="s">
        <v>6</v>
      </c>
      <c r="L13" s="9" t="s">
        <v>18</v>
      </c>
      <c r="M13" s="6" t="s">
        <v>7</v>
      </c>
      <c r="N13" s="8" t="s">
        <v>19</v>
      </c>
    </row>
    <row r="14" spans="1:14" x14ac:dyDescent="0.3">
      <c r="A14" s="1" t="s">
        <v>12</v>
      </c>
      <c r="B14" s="1">
        <v>375</v>
      </c>
      <c r="C14" s="1" t="s">
        <v>24</v>
      </c>
      <c r="D14" s="3">
        <v>16.2</v>
      </c>
      <c r="E14" s="1">
        <v>761</v>
      </c>
      <c r="F14" s="5">
        <f>(D14+E14)/2</f>
        <v>388.6</v>
      </c>
      <c r="G14" s="2">
        <v>711</v>
      </c>
      <c r="H14" s="5">
        <f>(D14+G14)/2</f>
        <v>363.6</v>
      </c>
      <c r="I14" s="2"/>
      <c r="J14" s="5">
        <f>(D14+I14)/2</f>
        <v>8.1</v>
      </c>
      <c r="K14" s="2">
        <v>616</v>
      </c>
      <c r="L14" s="5">
        <f>(D14+K14)/2</f>
        <v>316.10000000000002</v>
      </c>
      <c r="M14" s="2">
        <v>528</v>
      </c>
      <c r="N14" s="5">
        <f>(D14+M14)/2</f>
        <v>272.10000000000002</v>
      </c>
    </row>
    <row r="15" spans="1:14" x14ac:dyDescent="0.3">
      <c r="A15" s="1" t="s">
        <v>12</v>
      </c>
      <c r="B15" s="1">
        <v>375</v>
      </c>
      <c r="C15" s="1" t="s">
        <v>26</v>
      </c>
      <c r="D15" s="3">
        <v>17.5</v>
      </c>
      <c r="E15" s="1">
        <v>774</v>
      </c>
      <c r="F15" s="5">
        <f t="shared" ref="F15:F19" si="5">(D15+E15)/2</f>
        <v>395.75</v>
      </c>
      <c r="G15" s="1">
        <v>730</v>
      </c>
      <c r="H15" s="5">
        <f t="shared" ref="H15:H19" si="6">(D15+G15)/2</f>
        <v>373.75</v>
      </c>
      <c r="I15" s="2"/>
      <c r="J15" s="5">
        <f t="shared" ref="J15:J19" si="7">(D15+I15)/2</f>
        <v>8.75</v>
      </c>
      <c r="K15" s="2">
        <v>646</v>
      </c>
      <c r="L15" s="5">
        <f t="shared" ref="L15:L19" si="8">(D15+K15)/2</f>
        <v>331.75</v>
      </c>
      <c r="M15" s="2">
        <v>568</v>
      </c>
      <c r="N15" s="5">
        <f t="shared" ref="N15:N19" si="9">(D15+M15)/2</f>
        <v>292.75</v>
      </c>
    </row>
    <row r="16" spans="1:14" x14ac:dyDescent="0.3">
      <c r="A16" s="1" t="s">
        <v>27</v>
      </c>
      <c r="B16" s="1">
        <v>375</v>
      </c>
      <c r="C16" s="1" t="s">
        <v>29</v>
      </c>
      <c r="D16" s="3">
        <v>17.5</v>
      </c>
      <c r="E16" s="1">
        <v>813</v>
      </c>
      <c r="F16" s="5">
        <f t="shared" si="5"/>
        <v>415.25</v>
      </c>
      <c r="G16" s="2">
        <v>774</v>
      </c>
      <c r="H16" s="5">
        <f t="shared" si="6"/>
        <v>395.75</v>
      </c>
      <c r="I16" s="2">
        <v>736</v>
      </c>
      <c r="J16" s="5">
        <f t="shared" si="7"/>
        <v>376.75</v>
      </c>
      <c r="K16" s="2">
        <v>699</v>
      </c>
      <c r="L16" s="5">
        <f t="shared" si="8"/>
        <v>358.25</v>
      </c>
      <c r="M16" s="2">
        <v>628</v>
      </c>
      <c r="N16" s="5">
        <f t="shared" si="9"/>
        <v>322.75</v>
      </c>
    </row>
    <row r="17" spans="1:14" x14ac:dyDescent="0.3">
      <c r="A17" s="1" t="s">
        <v>27</v>
      </c>
      <c r="B17" s="1">
        <v>375</v>
      </c>
      <c r="C17" s="1" t="s">
        <v>30</v>
      </c>
      <c r="D17" s="3">
        <v>16.2</v>
      </c>
      <c r="E17" s="1">
        <v>845</v>
      </c>
      <c r="F17" s="5">
        <f t="shared" si="5"/>
        <v>430.6</v>
      </c>
      <c r="G17" s="2">
        <v>810</v>
      </c>
      <c r="H17" s="5">
        <f t="shared" si="6"/>
        <v>413.1</v>
      </c>
      <c r="I17" s="2">
        <v>775</v>
      </c>
      <c r="J17" s="5">
        <f t="shared" si="7"/>
        <v>395.6</v>
      </c>
      <c r="K17" s="2">
        <v>741</v>
      </c>
      <c r="L17" s="5">
        <f t="shared" si="8"/>
        <v>378.6</v>
      </c>
      <c r="M17" s="2">
        <v>626</v>
      </c>
      <c r="N17" s="5">
        <f t="shared" si="9"/>
        <v>321.10000000000002</v>
      </c>
    </row>
    <row r="18" spans="1:14" x14ac:dyDescent="0.3">
      <c r="A18" s="1" t="s">
        <v>3</v>
      </c>
      <c r="B18" s="1">
        <v>375</v>
      </c>
      <c r="C18" s="1" t="s">
        <v>28</v>
      </c>
      <c r="D18" s="3">
        <v>17.5</v>
      </c>
      <c r="E18" s="1">
        <v>756</v>
      </c>
      <c r="F18" s="5">
        <f t="shared" si="5"/>
        <v>386.75</v>
      </c>
      <c r="G18" s="2">
        <v>712</v>
      </c>
      <c r="H18" s="5">
        <f t="shared" si="6"/>
        <v>364.75</v>
      </c>
      <c r="I18" s="2"/>
      <c r="J18" s="5">
        <f t="shared" si="7"/>
        <v>8.75</v>
      </c>
      <c r="K18" s="2">
        <v>629</v>
      </c>
      <c r="L18" s="5">
        <f t="shared" si="8"/>
        <v>323.25</v>
      </c>
      <c r="M18" s="2">
        <v>552</v>
      </c>
      <c r="N18" s="5">
        <f t="shared" si="9"/>
        <v>284.75</v>
      </c>
    </row>
    <row r="19" spans="1:14" x14ac:dyDescent="0.3">
      <c r="A19" s="1" t="s">
        <v>3</v>
      </c>
      <c r="B19" s="1">
        <v>375</v>
      </c>
      <c r="C19" s="1" t="s">
        <v>11</v>
      </c>
      <c r="D19" s="3">
        <v>19.399999999999999</v>
      </c>
      <c r="E19" s="1">
        <v>736</v>
      </c>
      <c r="F19" s="5">
        <f t="shared" si="5"/>
        <v>377.7</v>
      </c>
      <c r="G19" s="2">
        <v>693</v>
      </c>
      <c r="H19" s="5">
        <f t="shared" si="6"/>
        <v>356.2</v>
      </c>
      <c r="I19" s="2"/>
      <c r="J19" s="5">
        <f t="shared" si="7"/>
        <v>9.6999999999999993</v>
      </c>
      <c r="K19" s="2">
        <v>611</v>
      </c>
      <c r="L19" s="5">
        <f t="shared" si="8"/>
        <v>315.2</v>
      </c>
      <c r="M19" s="2">
        <v>536</v>
      </c>
      <c r="N19" s="5">
        <f t="shared" si="9"/>
        <v>277.7</v>
      </c>
    </row>
    <row r="20" spans="1:14" x14ac:dyDescent="0.3">
      <c r="G20" s="2"/>
      <c r="I20" s="2"/>
      <c r="K20" s="2"/>
      <c r="M20" s="2"/>
    </row>
    <row r="21" spans="1:14" x14ac:dyDescent="0.3">
      <c r="G21" s="2"/>
      <c r="I21" s="2"/>
      <c r="K21" s="2"/>
      <c r="M21" s="2"/>
    </row>
    <row r="22" spans="1:14" x14ac:dyDescent="0.3">
      <c r="G22" s="2"/>
      <c r="I22" s="2"/>
      <c r="K22" s="2"/>
      <c r="M22" s="2"/>
    </row>
    <row r="23" spans="1:14" x14ac:dyDescent="0.3">
      <c r="G23" s="2"/>
    </row>
    <row r="24" spans="1:14" x14ac:dyDescent="0.3">
      <c r="G24" s="2"/>
    </row>
    <row r="25" spans="1:14" x14ac:dyDescent="0.3">
      <c r="G25" s="2"/>
    </row>
    <row r="27" spans="1:14" x14ac:dyDescent="0.3">
      <c r="G27" s="2"/>
    </row>
    <row r="28" spans="1:14" x14ac:dyDescent="0.3">
      <c r="G28" s="2"/>
    </row>
    <row r="29" spans="1:14" x14ac:dyDescent="0.3">
      <c r="G29" s="2"/>
    </row>
    <row r="30" spans="1:14" x14ac:dyDescent="0.3">
      <c r="G30" s="2"/>
    </row>
    <row r="32" spans="1:14" x14ac:dyDescent="0.3">
      <c r="B32" s="4"/>
      <c r="G32" s="2"/>
    </row>
    <row r="33" spans="2:14" x14ac:dyDescent="0.3">
      <c r="B33" s="4"/>
      <c r="G33" s="2"/>
    </row>
    <row r="34" spans="2:14" x14ac:dyDescent="0.3">
      <c r="B34" s="4"/>
      <c r="G34" s="2"/>
    </row>
    <row r="35" spans="2:14" x14ac:dyDescent="0.3">
      <c r="B35" s="4"/>
      <c r="G35" s="2"/>
    </row>
    <row r="36" spans="2:14" x14ac:dyDescent="0.3">
      <c r="B36" s="4"/>
      <c r="G36" s="2"/>
    </row>
    <row r="37" spans="2:14" x14ac:dyDescent="0.3">
      <c r="B37" s="4"/>
      <c r="G37" s="2"/>
    </row>
    <row r="38" spans="2:14" x14ac:dyDescent="0.3">
      <c r="B38" s="6"/>
      <c r="C38" s="6"/>
      <c r="D38" s="7"/>
      <c r="E38" s="6"/>
      <c r="F38" s="8"/>
      <c r="G38" s="6"/>
      <c r="H38" s="8"/>
      <c r="I38" s="8"/>
      <c r="J38" s="8"/>
      <c r="K38" s="6"/>
    </row>
    <row r="39" spans="2:14" s="6" customFormat="1" x14ac:dyDescent="0.3">
      <c r="D39" s="7"/>
      <c r="F39" s="8"/>
      <c r="H39" s="8"/>
      <c r="I39" s="8"/>
      <c r="J39" s="8"/>
      <c r="L39" s="9"/>
      <c r="N39" s="8"/>
    </row>
    <row r="40" spans="2:14" s="6" customFormat="1" x14ac:dyDescent="0.3">
      <c r="D40" s="7"/>
      <c r="F40" s="8"/>
      <c r="H40" s="8"/>
      <c r="I40" s="8"/>
      <c r="J40" s="8"/>
      <c r="L40" s="8"/>
      <c r="N40" s="8"/>
    </row>
    <row r="41" spans="2:14" x14ac:dyDescent="0.3">
      <c r="G41" s="2"/>
      <c r="M41" s="2"/>
    </row>
    <row r="42" spans="2:14" x14ac:dyDescent="0.3">
      <c r="G42" s="2"/>
    </row>
    <row r="58" spans="7:11" ht="14.4" customHeight="1" x14ac:dyDescent="0.3">
      <c r="G58" s="2"/>
      <c r="K58" s="2"/>
    </row>
    <row r="59" spans="7:11" x14ac:dyDescent="0.3">
      <c r="G59" s="2"/>
      <c r="K59" s="2"/>
    </row>
    <row r="60" spans="7:11" ht="14.4" customHeight="1" x14ac:dyDescent="0.3">
      <c r="G60" s="2"/>
      <c r="K60" s="2"/>
    </row>
    <row r="61" spans="7:11" x14ac:dyDescent="0.3">
      <c r="G61" s="2"/>
      <c r="K61" s="2"/>
    </row>
    <row r="62" spans="7:11" ht="14.4" customHeight="1" x14ac:dyDescent="0.3">
      <c r="G62" s="2"/>
      <c r="K62" s="2"/>
    </row>
    <row r="63" spans="7:11" ht="14.4" customHeight="1" x14ac:dyDescent="0.3">
      <c r="G63" s="2"/>
      <c r="K63" s="2"/>
    </row>
    <row r="64" spans="7:11" x14ac:dyDescent="0.3">
      <c r="G64" s="2"/>
      <c r="K64" s="2"/>
    </row>
    <row r="65" spans="2:11" x14ac:dyDescent="0.3">
      <c r="G65" s="2"/>
      <c r="K65" s="2"/>
    </row>
    <row r="68" spans="2:11" x14ac:dyDescent="0.3">
      <c r="G68" s="2"/>
      <c r="K68" s="2"/>
    </row>
    <row r="69" spans="2:11" x14ac:dyDescent="0.3">
      <c r="G69" s="2"/>
      <c r="K69" s="2"/>
    </row>
    <row r="70" spans="2:11" x14ac:dyDescent="0.3">
      <c r="G70" s="2"/>
    </row>
    <row r="71" spans="2:11" x14ac:dyDescent="0.3">
      <c r="G71" s="2"/>
    </row>
    <row r="72" spans="2:11" x14ac:dyDescent="0.3">
      <c r="G72" s="2"/>
    </row>
    <row r="73" spans="2:11" x14ac:dyDescent="0.3">
      <c r="G73" s="2"/>
    </row>
    <row r="74" spans="2:11" x14ac:dyDescent="0.3">
      <c r="G74" s="2"/>
    </row>
    <row r="75" spans="2:11" x14ac:dyDescent="0.3">
      <c r="G75" s="2"/>
    </row>
    <row r="76" spans="2:11" x14ac:dyDescent="0.3">
      <c r="G76" s="2"/>
    </row>
    <row r="77" spans="2:11" x14ac:dyDescent="0.3">
      <c r="G77" s="2"/>
    </row>
    <row r="78" spans="2:11" x14ac:dyDescent="0.3">
      <c r="G78" s="2"/>
    </row>
    <row r="79" spans="2:11" x14ac:dyDescent="0.3">
      <c r="B79" s="4"/>
      <c r="G79" s="2"/>
    </row>
    <row r="80" spans="2:11" x14ac:dyDescent="0.3">
      <c r="G80" s="2"/>
    </row>
    <row r="81" spans="7:7" x14ac:dyDescent="0.3">
      <c r="G81" s="2"/>
    </row>
    <row r="82" spans="7:7" x14ac:dyDescent="0.3">
      <c r="G82" s="2"/>
    </row>
    <row r="83" spans="7:7" x14ac:dyDescent="0.3">
      <c r="G83" s="2"/>
    </row>
    <row r="84" spans="7:7" x14ac:dyDescent="0.3">
      <c r="G84" s="2"/>
    </row>
    <row r="85" spans="7:7" x14ac:dyDescent="0.3">
      <c r="G85" s="2"/>
    </row>
  </sheetData>
  <printOptions horizontalCentered="1" gridLines="1"/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Gestionnaire du PC</dc:creator>
  <cp:lastModifiedBy>Olivier MATET</cp:lastModifiedBy>
  <cp:lastPrinted>2017-06-23T11:50:11Z</cp:lastPrinted>
  <dcterms:created xsi:type="dcterms:W3CDTF">2016-05-08T15:01:46Z</dcterms:created>
  <dcterms:modified xsi:type="dcterms:W3CDTF">2017-06-23T13:18:19Z</dcterms:modified>
</cp:coreProperties>
</file>